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48" activeTab="1"/>
  </bookViews>
  <sheets>
    <sheet name="Tabulka stravování" sheetId="1" r:id="rId1"/>
    <sheet name="Jídelníček" sheetId="3" r:id="rId2"/>
    <sheet name="List2" sheetId="2" r:id="rId3"/>
  </sheets>
  <calcPr calcId="152511"/>
</workbook>
</file>

<file path=xl/calcChain.xml><?xml version="1.0" encoding="utf-8"?>
<calcChain xmlns="http://schemas.openxmlformats.org/spreadsheetml/2006/main">
  <c r="H24" i="3" l="1"/>
  <c r="H31" i="3"/>
  <c r="H29" i="3"/>
  <c r="H19" i="3"/>
  <c r="H14" i="3"/>
  <c r="H9" i="3"/>
  <c r="H4" i="3"/>
  <c r="B11" i="1"/>
  <c r="D6" i="3"/>
  <c r="D7" i="3"/>
  <c r="D8" i="3"/>
  <c r="B23" i="1" l="1"/>
  <c r="B15" i="1"/>
  <c r="B19" i="1"/>
  <c r="B7" i="1"/>
  <c r="D33" i="3"/>
  <c r="D28" i="3"/>
  <c r="D23" i="3"/>
  <c r="D18" i="3"/>
  <c r="D13" i="3"/>
  <c r="D27" i="3" l="1"/>
  <c r="D16" i="3"/>
  <c r="D17" i="3"/>
  <c r="D15" i="3"/>
  <c r="D22" i="3"/>
  <c r="D21" i="3"/>
  <c r="D20" i="3"/>
  <c r="D32" i="3" l="1"/>
  <c r="E31" i="3"/>
  <c r="D30" i="3"/>
  <c r="E29" i="3"/>
  <c r="D26" i="3"/>
  <c r="D25" i="3"/>
  <c r="E24" i="3"/>
  <c r="E19" i="3"/>
  <c r="E14" i="3"/>
  <c r="D12" i="3"/>
  <c r="D11" i="3"/>
  <c r="D10" i="3"/>
  <c r="E9" i="3"/>
  <c r="D5" i="3"/>
  <c r="E4" i="3"/>
</calcChain>
</file>

<file path=xl/sharedStrings.xml><?xml version="1.0" encoding="utf-8"?>
<sst xmlns="http://schemas.openxmlformats.org/spreadsheetml/2006/main" count="136" uniqueCount="79">
  <si>
    <t>Ž</t>
  </si>
  <si>
    <t>C</t>
  </si>
  <si>
    <t>;</t>
  </si>
  <si>
    <t>Jídelní lístek</t>
  </si>
  <si>
    <t>oběd 1</t>
  </si>
  <si>
    <t>oběd 2</t>
  </si>
  <si>
    <t>polévka</t>
  </si>
  <si>
    <t>oběd 3</t>
  </si>
  <si>
    <t>oběd</t>
  </si>
  <si>
    <t xml:space="preserve">Polévky </t>
  </si>
  <si>
    <t xml:space="preserve">Oběd </t>
  </si>
  <si>
    <t xml:space="preserve">Večeře </t>
  </si>
  <si>
    <t xml:space="preserve"> C</t>
  </si>
  <si>
    <t>Chléb, houska,pom. máslo,zelenina, bílá káva 01,03,07</t>
  </si>
  <si>
    <t>oběd 4</t>
  </si>
  <si>
    <t xml:space="preserve">   </t>
  </si>
  <si>
    <t>pondělí</t>
  </si>
  <si>
    <t>úterý</t>
  </si>
  <si>
    <t>středa</t>
  </si>
  <si>
    <t>čtvrtek</t>
  </si>
  <si>
    <t>pátek</t>
  </si>
  <si>
    <t>sobota</t>
  </si>
  <si>
    <t>neděle</t>
  </si>
  <si>
    <t>Chléb, medové máslo, bílá káva 01,03,07</t>
  </si>
  <si>
    <t>Chléb ,houska šunková pěnou,bílá káva 01,03,07</t>
  </si>
  <si>
    <t>Chléb, houska, máslo, sýr,zelenina, bílá káva 01,07</t>
  </si>
  <si>
    <t>Chléb, paštika, zelenina, bílá káva 01,03,07</t>
  </si>
  <si>
    <t>Hovězí se stroháním,01,03,09</t>
  </si>
  <si>
    <t>Dobronické nudle s vepřovým masem,okurka,01,07</t>
  </si>
  <si>
    <t>Žemlovka s tvarohem i jablky,mléko,01,03,07</t>
  </si>
  <si>
    <t>Tousty se šunkou a sýrem,01,03,07</t>
  </si>
  <si>
    <t>Mix-br.kaše,šunka</t>
  </si>
  <si>
    <t>Kynuté buchty s mákem,01,03,07</t>
  </si>
  <si>
    <t>Bábovka ,bílá káva,01,03,07</t>
  </si>
  <si>
    <t>Krupicová s vejci,01,03,06,09</t>
  </si>
  <si>
    <t>Jídelníček 10.1.-16.1.2022</t>
  </si>
  <si>
    <t>Šlehaný tvaroh s ovocem 07</t>
  </si>
  <si>
    <t>Vepřové maso z hájovny , houskový knedlík 01,03,06,07,09</t>
  </si>
  <si>
    <t>Pečená kuřecí křidélka v marinádě, brambory 01,06</t>
  </si>
  <si>
    <t>Líévance s džemem 01,03,07</t>
  </si>
  <si>
    <t>Mix - přesnídávka</t>
  </si>
  <si>
    <t>Vepřové maso v mrkvi, brambory 01,07</t>
  </si>
  <si>
    <t>Gulášová 01,06</t>
  </si>
  <si>
    <t>Srbské rizoto se sýrem, čalamáda 07</t>
  </si>
  <si>
    <t>Selečí roláda na česneku, bramborové knedlíky 01,03,06</t>
  </si>
  <si>
    <t>Chlebíčky s vajíčkovou pomazánkou 01,03</t>
  </si>
  <si>
    <t>Mix - Puding 01,07</t>
  </si>
  <si>
    <t>Zapečené francouzské brambory, okurka 01,03,06,07,10</t>
  </si>
  <si>
    <t>Italská 01,06</t>
  </si>
  <si>
    <t>Nugety z tresky, bramborová kaše, salát 01,03,04,07</t>
  </si>
  <si>
    <t>Vepřové maso bac - cang, jasmínová rýže 01,06</t>
  </si>
  <si>
    <t>Koláče, ovoce 01,03,07</t>
  </si>
  <si>
    <t>Mix - ovocná miska</t>
  </si>
  <si>
    <t>Zeleninové lečo, pečivo 01,03</t>
  </si>
  <si>
    <t>Zeleninová 01,06</t>
  </si>
  <si>
    <t>Plněná paprika s rajčatovou omáčkou, těstoviny 01,03</t>
  </si>
  <si>
    <t>Smažený celer, brambory, tatarka 01,03,07,09</t>
  </si>
  <si>
    <t>Jablečný kompot</t>
  </si>
  <si>
    <t>Polévka z vepřových ocásků se zeleninou, pečivo 01,03</t>
  </si>
  <si>
    <t>Listový závin s tvarohem, kakao 01,03,07</t>
  </si>
  <si>
    <t>Dia listový  závin s tvarohem, kakao 01,03,07</t>
  </si>
  <si>
    <t>Špenátová 01,03,06</t>
  </si>
  <si>
    <t>Plněné bramborové knedlíky s uzeným masem 01,03</t>
  </si>
  <si>
    <t>Jogurt 07</t>
  </si>
  <si>
    <t>Dia jogurt 07</t>
  </si>
  <si>
    <t>Míchané těstoviny s vepřovou konzervou a zaleninou 01</t>
  </si>
  <si>
    <t>6 - úprava</t>
  </si>
  <si>
    <t>Hovězí s rýží 01,06,09</t>
  </si>
  <si>
    <t>Mleté houbové placičkyx, brambory 01,03</t>
  </si>
  <si>
    <t>Sušenka, pitíčko 01,03</t>
  </si>
  <si>
    <t>Mic - ochucený tvaroh 07</t>
  </si>
  <si>
    <t>Dia sušenka</t>
  </si>
  <si>
    <t>Chléb s pomazánkou, zelenina 01</t>
  </si>
  <si>
    <t xml:space="preserve">Mix - zeleninová </t>
  </si>
  <si>
    <t xml:space="preserve">Mixovaná strava - kaše jáhlová </t>
  </si>
  <si>
    <t>Mixovaná strava -kaše krupicová 01,07</t>
  </si>
  <si>
    <t>Mixovaná strava -kaše rýžová  01,07</t>
  </si>
  <si>
    <t>Mixovaná strava -kaše rýžová 01,07</t>
  </si>
  <si>
    <t>Jídelníček od 10. 1. do 16.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</si>
</sst>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rgb="FF0091FF"/>
      <name val="Arial"/>
      <family val="2"/>
      <charset val="238"/>
    </font>
    <font>
      <b/>
      <sz val="24"/>
      <color rgb="FF0091FF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rgb="FF0091FF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NumberFormat="1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4" fontId="3" fillId="0" borderId="0" xfId="0" applyNumberFormat="1" applyFont="1"/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14" fontId="0" fillId="0" borderId="0" xfId="0" applyNumberFormat="1" applyProtection="1"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1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9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4" zoomScale="98" zoomScaleNormal="98" workbookViewId="0">
      <selection activeCell="D14" sqref="D14"/>
    </sheetView>
  </sheetViews>
  <sheetFormatPr defaultRowHeight="15.6" x14ac:dyDescent="0.3"/>
  <cols>
    <col min="1" max="1" width="7.109375" bestFit="1" customWidth="1"/>
    <col min="2" max="2" width="12.33203125" customWidth="1"/>
    <col min="3" max="3" width="43.6640625" customWidth="1"/>
    <col min="4" max="4" width="22.6640625" style="5" customWidth="1"/>
    <col min="5" max="5" width="56.6640625" style="5" customWidth="1"/>
    <col min="6" max="6" width="29.6640625" customWidth="1"/>
    <col min="7" max="7" width="42.6640625" customWidth="1"/>
  </cols>
  <sheetData>
    <row r="1" spans="1:8" ht="16.2" thickBot="1" x14ac:dyDescent="0.35">
      <c r="B1" s="25" t="s">
        <v>35</v>
      </c>
      <c r="D1" s="20"/>
    </row>
    <row r="2" spans="1:8" s="3" customFormat="1" thickTop="1" thickBot="1" x14ac:dyDescent="0.35">
      <c r="B2" s="15" t="s">
        <v>15</v>
      </c>
      <c r="C2" s="16"/>
      <c r="D2" s="16" t="s">
        <v>9</v>
      </c>
      <c r="E2" s="16" t="s">
        <v>10</v>
      </c>
      <c r="F2" s="16"/>
      <c r="G2" s="16" t="s">
        <v>11</v>
      </c>
    </row>
    <row r="3" spans="1:8" ht="15" thickBot="1" x14ac:dyDescent="0.35">
      <c r="A3" t="s">
        <v>16</v>
      </c>
      <c r="B3" s="19">
        <v>44571</v>
      </c>
      <c r="C3" s="21" t="s">
        <v>23</v>
      </c>
      <c r="D3" s="27"/>
      <c r="E3" s="23" t="s">
        <v>28</v>
      </c>
      <c r="F3" s="22" t="s">
        <v>36</v>
      </c>
      <c r="G3" s="22" t="s">
        <v>30</v>
      </c>
    </row>
    <row r="4" spans="1:8" ht="30" customHeight="1" thickBot="1" x14ac:dyDescent="0.35">
      <c r="B4" s="17">
        <v>2</v>
      </c>
      <c r="C4" s="21" t="s">
        <v>75</v>
      </c>
      <c r="D4" s="23" t="s">
        <v>27</v>
      </c>
      <c r="E4" s="23" t="s">
        <v>29</v>
      </c>
      <c r="F4" s="23"/>
      <c r="G4" s="23"/>
    </row>
    <row r="5" spans="1:8" ht="30" customHeight="1" thickBot="1" x14ac:dyDescent="0.35">
      <c r="B5" s="17" t="s">
        <v>0</v>
      </c>
      <c r="C5" s="21" t="s">
        <v>23</v>
      </c>
      <c r="D5" s="23"/>
      <c r="E5" s="23" t="s">
        <v>28</v>
      </c>
      <c r="F5" s="23"/>
      <c r="G5" s="23" t="s">
        <v>31</v>
      </c>
    </row>
    <row r="6" spans="1:8" ht="18.899999999999999" customHeight="1" thickBot="1" x14ac:dyDescent="0.35">
      <c r="B6" s="18" t="s">
        <v>1</v>
      </c>
      <c r="C6" s="21" t="s">
        <v>23</v>
      </c>
      <c r="D6" s="22"/>
      <c r="E6" s="23" t="s">
        <v>28</v>
      </c>
      <c r="F6" s="24"/>
      <c r="G6" s="24"/>
    </row>
    <row r="7" spans="1:8" s="4" customFormat="1" ht="30" customHeight="1" thickTop="1" thickBot="1" x14ac:dyDescent="0.35">
      <c r="A7" t="s">
        <v>17</v>
      </c>
      <c r="B7" s="19">
        <f>B3+1</f>
        <v>44572</v>
      </c>
      <c r="C7" s="23" t="s">
        <v>26</v>
      </c>
      <c r="D7" s="23" t="s">
        <v>34</v>
      </c>
      <c r="E7" s="22" t="s">
        <v>37</v>
      </c>
      <c r="F7" s="23" t="s">
        <v>39</v>
      </c>
      <c r="G7" s="23" t="s">
        <v>41</v>
      </c>
    </row>
    <row r="8" spans="1:8" ht="30" customHeight="1" thickBot="1" x14ac:dyDescent="0.35">
      <c r="B8" s="17">
        <v>2</v>
      </c>
      <c r="C8" s="21" t="s">
        <v>77</v>
      </c>
      <c r="D8" s="23"/>
      <c r="E8" s="23" t="s">
        <v>38</v>
      </c>
      <c r="F8" s="23"/>
      <c r="G8" s="23"/>
      <c r="H8" s="26"/>
    </row>
    <row r="9" spans="1:8" ht="30" customHeight="1" thickBot="1" x14ac:dyDescent="0.35">
      <c r="B9" s="17" t="s">
        <v>0</v>
      </c>
      <c r="C9" s="23" t="s">
        <v>26</v>
      </c>
      <c r="D9" s="23"/>
      <c r="E9" s="22" t="s">
        <v>37</v>
      </c>
      <c r="F9" s="23"/>
      <c r="G9" s="23"/>
    </row>
    <row r="10" spans="1:8" ht="30" customHeight="1" thickBot="1" x14ac:dyDescent="0.35">
      <c r="B10" s="18" t="s">
        <v>1</v>
      </c>
      <c r="C10" s="23" t="s">
        <v>26</v>
      </c>
      <c r="D10" s="24"/>
      <c r="E10" s="22" t="s">
        <v>37</v>
      </c>
      <c r="F10" s="24" t="s">
        <v>40</v>
      </c>
      <c r="G10" s="24"/>
    </row>
    <row r="11" spans="1:8" ht="30" customHeight="1" thickTop="1" thickBot="1" x14ac:dyDescent="0.35">
      <c r="A11" t="s">
        <v>18</v>
      </c>
      <c r="B11" s="19">
        <f>B3+2</f>
        <v>44573</v>
      </c>
      <c r="C11" s="23" t="s">
        <v>32</v>
      </c>
      <c r="D11" s="23" t="s">
        <v>42</v>
      </c>
      <c r="E11" s="23" t="s">
        <v>43</v>
      </c>
      <c r="F11" s="23" t="s">
        <v>45</v>
      </c>
      <c r="G11" s="23" t="s">
        <v>47</v>
      </c>
      <c r="H11" s="26"/>
    </row>
    <row r="12" spans="1:8" ht="30" customHeight="1" thickBot="1" x14ac:dyDescent="0.35">
      <c r="B12" s="17">
        <v>2</v>
      </c>
      <c r="C12" s="21" t="s">
        <v>75</v>
      </c>
      <c r="D12" s="23"/>
      <c r="E12" s="23" t="s">
        <v>44</v>
      </c>
      <c r="F12" s="23"/>
      <c r="G12" s="23"/>
    </row>
    <row r="13" spans="1:8" ht="30" customHeight="1" thickBot="1" x14ac:dyDescent="0.35">
      <c r="B13" s="17" t="s">
        <v>0</v>
      </c>
      <c r="C13" s="23" t="s">
        <v>33</v>
      </c>
      <c r="D13" s="23"/>
      <c r="E13" s="23" t="s">
        <v>43</v>
      </c>
      <c r="F13" s="23"/>
      <c r="G13" s="23"/>
    </row>
    <row r="14" spans="1:8" ht="21.9" customHeight="1" thickBot="1" x14ac:dyDescent="0.35">
      <c r="B14" s="18" t="s">
        <v>12</v>
      </c>
      <c r="C14" s="23" t="s">
        <v>32</v>
      </c>
      <c r="D14" s="24"/>
      <c r="E14" s="23" t="s">
        <v>43</v>
      </c>
      <c r="F14" s="24" t="s">
        <v>46</v>
      </c>
      <c r="G14" s="23"/>
    </row>
    <row r="15" spans="1:8" ht="30" customHeight="1" thickTop="1" thickBot="1" x14ac:dyDescent="0.35">
      <c r="A15" t="s">
        <v>19</v>
      </c>
      <c r="B15" s="19">
        <f>B3+3</f>
        <v>44574</v>
      </c>
      <c r="C15" s="23" t="s">
        <v>59</v>
      </c>
      <c r="D15" s="23" t="s">
        <v>48</v>
      </c>
      <c r="E15" s="23" t="s">
        <v>49</v>
      </c>
      <c r="F15" s="23" t="s">
        <v>51</v>
      </c>
      <c r="G15" s="23" t="s">
        <v>53</v>
      </c>
    </row>
    <row r="16" spans="1:8" ht="30" customHeight="1" thickBot="1" x14ac:dyDescent="0.35">
      <c r="B16" s="17">
        <v>2</v>
      </c>
      <c r="C16" s="23" t="s">
        <v>74</v>
      </c>
      <c r="D16" s="23"/>
      <c r="E16" s="23" t="s">
        <v>50</v>
      </c>
      <c r="F16" s="23"/>
      <c r="G16" s="23"/>
    </row>
    <row r="17" spans="1:7" ht="30" customHeight="1" thickBot="1" x14ac:dyDescent="0.35">
      <c r="B17" s="17" t="s">
        <v>0</v>
      </c>
      <c r="C17" s="23" t="s">
        <v>59</v>
      </c>
      <c r="D17" s="23"/>
      <c r="E17" s="23" t="s">
        <v>50</v>
      </c>
      <c r="F17" s="23"/>
      <c r="G17" s="23"/>
    </row>
    <row r="18" spans="1:7" ht="21.9" customHeight="1" thickBot="1" x14ac:dyDescent="0.35">
      <c r="B18" s="18" t="s">
        <v>1</v>
      </c>
      <c r="C18" s="23" t="s">
        <v>60</v>
      </c>
      <c r="D18" s="24"/>
      <c r="E18" s="23" t="s">
        <v>50</v>
      </c>
      <c r="F18" s="24" t="s">
        <v>52</v>
      </c>
      <c r="G18" s="23"/>
    </row>
    <row r="19" spans="1:7" ht="30" customHeight="1" thickTop="1" thickBot="1" x14ac:dyDescent="0.35">
      <c r="A19" t="s">
        <v>20</v>
      </c>
      <c r="B19" s="19">
        <f>B3+4</f>
        <v>44575</v>
      </c>
      <c r="C19" s="23" t="s">
        <v>25</v>
      </c>
      <c r="D19" s="23" t="s">
        <v>54</v>
      </c>
      <c r="E19" s="23" t="s">
        <v>55</v>
      </c>
      <c r="F19" s="23" t="s">
        <v>57</v>
      </c>
      <c r="G19" s="23" t="s">
        <v>58</v>
      </c>
    </row>
    <row r="20" spans="1:7" ht="27" customHeight="1" thickBot="1" x14ac:dyDescent="0.35">
      <c r="B20" s="17">
        <v>2</v>
      </c>
      <c r="C20" s="21" t="s">
        <v>75</v>
      </c>
      <c r="D20" s="23"/>
      <c r="E20" s="23" t="s">
        <v>56</v>
      </c>
      <c r="F20" s="23"/>
      <c r="G20" s="23"/>
    </row>
    <row r="21" spans="1:7" ht="27" customHeight="1" thickBot="1" x14ac:dyDescent="0.35">
      <c r="B21" s="17" t="s">
        <v>0</v>
      </c>
      <c r="C21" s="23" t="s">
        <v>25</v>
      </c>
      <c r="D21" s="23"/>
      <c r="E21" s="23" t="s">
        <v>55</v>
      </c>
      <c r="F21" s="23"/>
      <c r="G21" s="23"/>
    </row>
    <row r="22" spans="1:7" ht="22.5" customHeight="1" thickBot="1" x14ac:dyDescent="0.35">
      <c r="B22" s="18" t="s">
        <v>1</v>
      </c>
      <c r="C22" s="23" t="s">
        <v>25</v>
      </c>
      <c r="D22" s="24"/>
      <c r="E22" s="23" t="s">
        <v>55</v>
      </c>
      <c r="F22" s="24"/>
      <c r="G22" s="24"/>
    </row>
    <row r="23" spans="1:7" ht="30" customHeight="1" thickTop="1" thickBot="1" x14ac:dyDescent="0.35">
      <c r="A23" t="s">
        <v>21</v>
      </c>
      <c r="B23" s="19">
        <f>B3+5</f>
        <v>44576</v>
      </c>
      <c r="C23" s="23" t="s">
        <v>24</v>
      </c>
      <c r="D23" s="23" t="s">
        <v>61</v>
      </c>
      <c r="E23" s="23" t="s">
        <v>62</v>
      </c>
      <c r="F23" s="23" t="s">
        <v>63</v>
      </c>
      <c r="G23" s="23" t="s">
        <v>65</v>
      </c>
    </row>
    <row r="24" spans="1:7" ht="19.5" customHeight="1" thickBot="1" x14ac:dyDescent="0.35">
      <c r="B24" s="17" t="s">
        <v>0</v>
      </c>
      <c r="C24" s="21" t="s">
        <v>76</v>
      </c>
      <c r="D24" s="23"/>
      <c r="E24" s="23"/>
      <c r="F24" s="23"/>
      <c r="G24" s="23" t="s">
        <v>66</v>
      </c>
    </row>
    <row r="25" spans="1:7" ht="21" customHeight="1" thickBot="1" x14ac:dyDescent="0.35">
      <c r="B25" s="18" t="s">
        <v>1</v>
      </c>
      <c r="C25" s="23" t="s">
        <v>24</v>
      </c>
      <c r="D25" s="24"/>
      <c r="E25" s="24"/>
      <c r="F25" s="24" t="s">
        <v>64</v>
      </c>
      <c r="G25" s="24"/>
    </row>
    <row r="26" spans="1:7" ht="30" customHeight="1" thickTop="1" thickBot="1" x14ac:dyDescent="0.35">
      <c r="A26" t="s">
        <v>22</v>
      </c>
      <c r="B26" s="19">
        <v>44577</v>
      </c>
      <c r="C26" s="23" t="s">
        <v>13</v>
      </c>
      <c r="D26" s="23" t="s">
        <v>67</v>
      </c>
      <c r="E26" s="23" t="s">
        <v>68</v>
      </c>
      <c r="F26" s="24" t="s">
        <v>69</v>
      </c>
      <c r="G26" s="23" t="s">
        <v>72</v>
      </c>
    </row>
    <row r="27" spans="1:7" ht="20.25" customHeight="1" thickBot="1" x14ac:dyDescent="0.35">
      <c r="B27" s="17" t="s">
        <v>0</v>
      </c>
      <c r="C27" s="21" t="s">
        <v>75</v>
      </c>
      <c r="D27" s="23"/>
      <c r="E27" s="23"/>
      <c r="F27" s="23" t="s">
        <v>70</v>
      </c>
      <c r="G27" s="23"/>
    </row>
    <row r="28" spans="1:7" ht="21" customHeight="1" thickBot="1" x14ac:dyDescent="0.35">
      <c r="B28" s="17" t="s">
        <v>1</v>
      </c>
      <c r="C28" s="23" t="s">
        <v>13</v>
      </c>
      <c r="D28" s="23"/>
      <c r="E28" s="23"/>
      <c r="F28" s="23" t="s">
        <v>71</v>
      </c>
      <c r="G28" s="23" t="s">
        <v>73</v>
      </c>
    </row>
    <row r="32" spans="1:7" x14ac:dyDescent="0.3">
      <c r="B32" s="2"/>
    </row>
    <row r="33" spans="3:3" x14ac:dyDescent="0.3">
      <c r="C33" t="s">
        <v>2</v>
      </c>
    </row>
  </sheetData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C37" sqref="C37"/>
    </sheetView>
  </sheetViews>
  <sheetFormatPr defaultColWidth="8.88671875" defaultRowHeight="13.8" x14ac:dyDescent="0.25"/>
  <cols>
    <col min="1" max="1" width="8.88671875" style="6"/>
    <col min="2" max="2" width="12.88671875" style="6" customWidth="1"/>
    <col min="3" max="3" width="11" style="6" customWidth="1"/>
    <col min="4" max="4" width="9.88671875" style="6" customWidth="1"/>
    <col min="5" max="5" width="15.44140625" style="6" customWidth="1"/>
    <col min="6" max="6" width="12.6640625" style="6" bestFit="1" customWidth="1"/>
    <col min="7" max="7" width="8.88671875" style="6"/>
    <col min="8" max="8" width="12.6640625" style="6" bestFit="1" customWidth="1"/>
    <col min="9" max="16384" width="8.88671875" style="6"/>
  </cols>
  <sheetData>
    <row r="2" spans="2:8" ht="30" x14ac:dyDescent="0.5">
      <c r="B2" s="10" t="s">
        <v>3</v>
      </c>
      <c r="C2" s="11"/>
      <c r="D2" s="11"/>
      <c r="E2" s="12"/>
      <c r="F2" s="13" t="s">
        <v>78</v>
      </c>
      <c r="G2" s="14"/>
      <c r="H2" s="13"/>
    </row>
    <row r="4" spans="2:8" x14ac:dyDescent="0.25">
      <c r="B4" s="9">
        <v>44571</v>
      </c>
      <c r="C4" s="9"/>
      <c r="D4" s="6" t="s">
        <v>6</v>
      </c>
      <c r="E4" s="6">
        <f>'Tabulka stravování'!D6</f>
        <v>0</v>
      </c>
      <c r="H4" s="8">
        <f>'Tabulka stravování'!D5</f>
        <v>0</v>
      </c>
    </row>
    <row r="5" spans="2:8" x14ac:dyDescent="0.25">
      <c r="B5" s="6" t="s">
        <v>4</v>
      </c>
      <c r="D5" s="6" t="str">
        <f>'Tabulka stravování'!E3</f>
        <v>Dobronické nudle s vepřovým masem,okurka,01,07</v>
      </c>
    </row>
    <row r="6" spans="2:8" x14ac:dyDescent="0.25">
      <c r="B6" s="6" t="s">
        <v>5</v>
      </c>
      <c r="D6" s="6" t="str">
        <f>'Tabulka stravování'!E4</f>
        <v>Žemlovka s tvarohem i jablky,mléko,01,03,07</v>
      </c>
    </row>
    <row r="7" spans="2:8" x14ac:dyDescent="0.25">
      <c r="B7" s="6" t="s">
        <v>7</v>
      </c>
      <c r="D7" s="6" t="str">
        <f>'Tabulka stravování'!E5</f>
        <v>Dobronické nudle s vepřovým masem,okurka,01,07</v>
      </c>
    </row>
    <row r="8" spans="2:8" x14ac:dyDescent="0.25">
      <c r="B8" s="6" t="s">
        <v>14</v>
      </c>
      <c r="D8" s="6" t="str">
        <f>'Tabulka stravování'!E6</f>
        <v>Dobronické nudle s vepřovým masem,okurka,01,07</v>
      </c>
    </row>
    <row r="9" spans="2:8" x14ac:dyDescent="0.25">
      <c r="B9" s="9">
        <v>44572</v>
      </c>
      <c r="C9" s="9"/>
      <c r="D9" s="7" t="s">
        <v>6</v>
      </c>
      <c r="E9" s="6" t="str">
        <f>'Tabulka stravování'!D7</f>
        <v>Krupicová s vejci,01,03,06,09</v>
      </c>
      <c r="H9" s="6">
        <f>'Tabulka stravování'!D9</f>
        <v>0</v>
      </c>
    </row>
    <row r="10" spans="2:8" x14ac:dyDescent="0.25">
      <c r="B10" s="6" t="s">
        <v>4</v>
      </c>
      <c r="D10" s="6" t="str">
        <f>'Tabulka stravování'!E7</f>
        <v>Vepřové maso z hájovny , houskový knedlík 01,03,06,07,09</v>
      </c>
    </row>
    <row r="11" spans="2:8" x14ac:dyDescent="0.25">
      <c r="B11" s="6" t="s">
        <v>5</v>
      </c>
      <c r="D11" s="6" t="str">
        <f>'Tabulka stravování'!E8</f>
        <v>Pečená kuřecí křidélka v marinádě, brambory 01,06</v>
      </c>
    </row>
    <row r="12" spans="2:8" x14ac:dyDescent="0.25">
      <c r="B12" s="6" t="s">
        <v>7</v>
      </c>
      <c r="D12" s="6" t="str">
        <f>'Tabulka stravování'!E9</f>
        <v>Vepřové maso z hájovny , houskový knedlík 01,03,06,07,09</v>
      </c>
    </row>
    <row r="13" spans="2:8" x14ac:dyDescent="0.25">
      <c r="B13" s="6" t="s">
        <v>14</v>
      </c>
      <c r="D13" s="6" t="str">
        <f>'Tabulka stravování'!E10</f>
        <v>Vepřové maso z hájovny , houskový knedlík 01,03,06,07,09</v>
      </c>
    </row>
    <row r="14" spans="2:8" x14ac:dyDescent="0.25">
      <c r="B14" s="9">
        <v>44573</v>
      </c>
      <c r="C14" s="9"/>
      <c r="D14" s="7" t="s">
        <v>6</v>
      </c>
      <c r="E14" s="6" t="str">
        <f>'Tabulka stravování'!D11</f>
        <v>Gulášová 01,06</v>
      </c>
      <c r="H14" s="6">
        <f>'Tabulka stravování'!D13</f>
        <v>0</v>
      </c>
    </row>
    <row r="15" spans="2:8" x14ac:dyDescent="0.25">
      <c r="B15" s="6" t="s">
        <v>4</v>
      </c>
      <c r="D15" s="6" t="str">
        <f>'Tabulka stravování'!E11</f>
        <v>Srbské rizoto se sýrem, čalamáda 07</v>
      </c>
    </row>
    <row r="16" spans="2:8" x14ac:dyDescent="0.25">
      <c r="B16" s="6" t="s">
        <v>5</v>
      </c>
      <c r="D16" s="6" t="str">
        <f>'Tabulka stravování'!E12</f>
        <v>Selečí roláda na česneku, bramborové knedlíky 01,03,06</v>
      </c>
    </row>
    <row r="17" spans="2:8" x14ac:dyDescent="0.25">
      <c r="B17" s="6" t="s">
        <v>7</v>
      </c>
      <c r="D17" s="6" t="str">
        <f>'Tabulka stravování'!E13</f>
        <v>Srbské rizoto se sýrem, čalamáda 07</v>
      </c>
    </row>
    <row r="18" spans="2:8" x14ac:dyDescent="0.25">
      <c r="B18" s="6" t="s">
        <v>14</v>
      </c>
      <c r="D18" s="6" t="str">
        <f>'Tabulka stravování'!E14</f>
        <v>Srbské rizoto se sýrem, čalamáda 07</v>
      </c>
    </row>
    <row r="19" spans="2:8" x14ac:dyDescent="0.25">
      <c r="B19" s="9">
        <v>44574</v>
      </c>
      <c r="C19" s="9"/>
      <c r="D19" s="7" t="s">
        <v>6</v>
      </c>
      <c r="E19" s="6" t="str">
        <f>'Tabulka stravování'!D15</f>
        <v>Italská 01,06</v>
      </c>
      <c r="H19" s="6">
        <f>'Tabulka stravování'!D17</f>
        <v>0</v>
      </c>
    </row>
    <row r="20" spans="2:8" x14ac:dyDescent="0.25">
      <c r="B20" s="6" t="s">
        <v>4</v>
      </c>
      <c r="D20" s="6" t="str">
        <f>'Tabulka stravování'!E15</f>
        <v>Nugety z tresky, bramborová kaše, salát 01,03,04,07</v>
      </c>
    </row>
    <row r="21" spans="2:8" x14ac:dyDescent="0.25">
      <c r="B21" s="6" t="s">
        <v>5</v>
      </c>
      <c r="D21" s="6" t="str">
        <f>'Tabulka stravování'!E16</f>
        <v>Vepřové maso bac - cang, jasmínová rýže 01,06</v>
      </c>
    </row>
    <row r="22" spans="2:8" x14ac:dyDescent="0.25">
      <c r="B22" s="6" t="s">
        <v>7</v>
      </c>
      <c r="D22" s="6" t="str">
        <f>'Tabulka stravování'!E17</f>
        <v>Vepřové maso bac - cang, jasmínová rýže 01,06</v>
      </c>
    </row>
    <row r="23" spans="2:8" x14ac:dyDescent="0.25">
      <c r="B23" s="6" t="s">
        <v>14</v>
      </c>
      <c r="D23" s="6" t="str">
        <f>'Tabulka stravování'!E18</f>
        <v>Vepřové maso bac - cang, jasmínová rýže 01,06</v>
      </c>
    </row>
    <row r="24" spans="2:8" x14ac:dyDescent="0.25">
      <c r="B24" s="9">
        <v>44575</v>
      </c>
      <c r="C24" s="9"/>
      <c r="D24" s="7" t="s">
        <v>6</v>
      </c>
      <c r="E24" s="6" t="str">
        <f>'Tabulka stravování'!D19</f>
        <v>Zeleninová 01,06</v>
      </c>
      <c r="H24" s="6">
        <f>'Tabulka stravování'!D21</f>
        <v>0</v>
      </c>
    </row>
    <row r="25" spans="2:8" x14ac:dyDescent="0.25">
      <c r="B25" s="6" t="s">
        <v>4</v>
      </c>
      <c r="D25" s="6" t="str">
        <f>'Tabulka stravování'!E19</f>
        <v>Plněná paprika s rajčatovou omáčkou, těstoviny 01,03</v>
      </c>
    </row>
    <row r="26" spans="2:8" x14ac:dyDescent="0.25">
      <c r="B26" s="6" t="s">
        <v>5</v>
      </c>
      <c r="D26" s="6" t="str">
        <f>'Tabulka stravování'!E20</f>
        <v>Smažený celer, brambory, tatarka 01,03,07,09</v>
      </c>
    </row>
    <row r="27" spans="2:8" x14ac:dyDescent="0.25">
      <c r="B27" s="6" t="s">
        <v>7</v>
      </c>
      <c r="D27" s="6" t="str">
        <f>'Tabulka stravování'!E21</f>
        <v>Plněná paprika s rajčatovou omáčkou, těstoviny 01,03</v>
      </c>
    </row>
    <row r="28" spans="2:8" x14ac:dyDescent="0.25">
      <c r="B28" s="6" t="s">
        <v>14</v>
      </c>
      <c r="D28" s="6" t="str">
        <f>'Tabulka stravování'!E22</f>
        <v>Plněná paprika s rajčatovou omáčkou, těstoviny 01,03</v>
      </c>
    </row>
    <row r="29" spans="2:8" x14ac:dyDescent="0.25">
      <c r="B29" s="9">
        <v>44576</v>
      </c>
      <c r="C29" s="9"/>
      <c r="D29" s="7" t="s">
        <v>6</v>
      </c>
      <c r="E29" s="6" t="str">
        <f>'Tabulka stravování'!D23</f>
        <v>Špenátová 01,03,06</v>
      </c>
      <c r="H29" s="6">
        <f>'Tabulka stravování'!D24</f>
        <v>0</v>
      </c>
    </row>
    <row r="30" spans="2:8" x14ac:dyDescent="0.25">
      <c r="B30" s="6" t="s">
        <v>8</v>
      </c>
      <c r="D30" s="6" t="str">
        <f>'Tabulka stravování'!E23</f>
        <v>Plněné bramborové knedlíky s uzeným masem 01,03</v>
      </c>
    </row>
    <row r="31" spans="2:8" x14ac:dyDescent="0.25">
      <c r="B31" s="9">
        <v>44577</v>
      </c>
      <c r="C31" s="9"/>
      <c r="D31" s="7" t="s">
        <v>6</v>
      </c>
      <c r="E31" s="6" t="str">
        <f>'Tabulka stravování'!D26</f>
        <v>Hovězí s rýží 01,06,09</v>
      </c>
      <c r="H31" s="6">
        <f>'Tabulka stravování'!D27</f>
        <v>0</v>
      </c>
    </row>
    <row r="32" spans="2:8" x14ac:dyDescent="0.25">
      <c r="B32" s="6" t="s">
        <v>8</v>
      </c>
      <c r="D32" s="6" t="str">
        <f>'Tabulka stravování'!E26</f>
        <v>Mleté houbové placičkyx, brambory 01,03</v>
      </c>
    </row>
    <row r="33" spans="4:4" x14ac:dyDescent="0.25">
      <c r="D33" s="6">
        <f>'Tabulka stravování'!E27</f>
        <v>0</v>
      </c>
    </row>
  </sheetData>
  <pageMargins left="0.25" right="0.25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cols>
    <col min="1" max="1" width="16.6640625" customWidth="1"/>
  </cols>
  <sheetData>
    <row r="1" spans="1:1" ht="64.5" customHeight="1" x14ac:dyDescent="0.3">
      <c r="A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stravování</vt:lpstr>
      <vt:lpstr>Jídelníček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Zeede</dc:creator>
  <cp:lastModifiedBy>Blanka Tejkalová</cp:lastModifiedBy>
  <cp:lastPrinted>2022-01-12T06:26:56Z</cp:lastPrinted>
  <dcterms:created xsi:type="dcterms:W3CDTF">2016-03-08T07:47:06Z</dcterms:created>
  <dcterms:modified xsi:type="dcterms:W3CDTF">2022-01-12T06:27:10Z</dcterms:modified>
</cp:coreProperties>
</file>